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oyscouts.sharepoint.com/sites/592-GreenMountainCouncil/Shared Documents/General/Development/Product Sales/Popcorn/2026 Popcorn &amp; Peanuts/Unit Packet 26/"/>
    </mc:Choice>
  </mc:AlternateContent>
  <xr:revisionPtr revIDLastSave="9" documentId="8_{CEF23782-F409-44AA-B854-DC7119A92EF2}" xr6:coauthVersionLast="47" xr6:coauthVersionMax="47" xr10:uidLastSave="{BFDCD980-A607-4EB9-96C4-FC6DA74CEF58}"/>
  <bookViews>
    <workbookView xWindow="21480" yWindow="-12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8" i="1" l="1"/>
  <c r="C57" i="1"/>
  <c r="C58" i="1" s="1"/>
  <c r="D57" i="1"/>
  <c r="D58" i="1" s="1"/>
  <c r="E57" i="1"/>
  <c r="E58" i="1" s="1"/>
  <c r="F57" i="1"/>
  <c r="F58" i="1" s="1"/>
  <c r="G57" i="1"/>
  <c r="G58" i="1" s="1"/>
  <c r="H57" i="1"/>
  <c r="H58" i="1" s="1"/>
  <c r="I57" i="1"/>
  <c r="I58" i="1" s="1"/>
  <c r="J57" i="1"/>
  <c r="J58" i="1" s="1"/>
  <c r="K57" i="1"/>
  <c r="K58" i="1" s="1"/>
  <c r="L57" i="1"/>
  <c r="L58" i="1" s="1"/>
  <c r="M57" i="1"/>
  <c r="M58" i="1" s="1"/>
  <c r="N57" i="1"/>
  <c r="B57" i="1"/>
  <c r="B58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4" i="1"/>
  <c r="Q44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9" i="1"/>
  <c r="Q9" i="1" s="1"/>
  <c r="O57" i="1" l="1"/>
  <c r="O58" i="1" l="1"/>
</calcChain>
</file>

<file path=xl/sharedStrings.xml><?xml version="1.0" encoding="utf-8"?>
<sst xmlns="http://schemas.openxmlformats.org/spreadsheetml/2006/main" count="28" uniqueCount="28">
  <si>
    <t xml:space="preserve">Scout's Name </t>
  </si>
  <si>
    <t>Total Amount Due Unit</t>
  </si>
  <si>
    <t>Payment Received</t>
  </si>
  <si>
    <t>Total Containers Ordered from Scout Take Order Sheets</t>
  </si>
  <si>
    <t>Total Containers</t>
  </si>
  <si>
    <t>Amt per Containers</t>
  </si>
  <si>
    <t>The 2 totals due Unit and amt of containers should match</t>
  </si>
  <si>
    <t>Daytime #</t>
  </si>
  <si>
    <t>Email</t>
  </si>
  <si>
    <t>Address</t>
  </si>
  <si>
    <t xml:space="preserve">Troop </t>
  </si>
  <si>
    <t>Other</t>
  </si>
  <si>
    <t>Sales Coord:</t>
  </si>
  <si>
    <t>Honey Roasted Virginia Peanuts 20 oz</t>
  </si>
  <si>
    <t>Honey Roasted Virginia Peanuts 12 oz</t>
  </si>
  <si>
    <t>Dark Chocolately Almond Clusters 10 oz</t>
  </si>
  <si>
    <t>Dark Chocolatey Peanut Clusters 10 oz</t>
  </si>
  <si>
    <t>Homemade Peanut Brittle 10 oz</t>
  </si>
  <si>
    <t>Whit's Party Mix          10.5 oz</t>
  </si>
  <si>
    <t>Virginia Trail Mix 14 oz</t>
  </si>
  <si>
    <t>Salted Virginia Peanuts 12 oz</t>
  </si>
  <si>
    <t>Salted Jumbo Cashews 12 oz</t>
  </si>
  <si>
    <t>Salted Virginia Peanuts 20 oz</t>
  </si>
  <si>
    <t>Milk Chocolately         Peanut Clusters 10 oz</t>
  </si>
  <si>
    <t>Balance Due</t>
  </si>
  <si>
    <t>District</t>
  </si>
  <si>
    <t xml:space="preserve">Pack </t>
  </si>
  <si>
    <t>Hot Honey Virginia Peanuts 12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</si>
</sst>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0" fontId="0" fillId="0" borderId="4" xfId="0" applyBorder="1"/>
    <xf numFmtId="44" fontId="0" fillId="0" borderId="3" xfId="1" applyFont="1" applyBorder="1"/>
    <xf numFmtId="164" fontId="0" fillId="0" borderId="1" xfId="1" applyNumberFormat="1" applyFont="1" applyBorder="1" applyAlignment="1">
      <alignment horizontal="center"/>
    </xf>
    <xf numFmtId="0" fontId="0" fillId="0" borderId="9" xfId="0" applyBorder="1"/>
    <xf numFmtId="0" fontId="4" fillId="0" borderId="0" xfId="0" applyFont="1"/>
    <xf numFmtId="0" fontId="2" fillId="0" borderId="1" xfId="0" applyFont="1" applyBorder="1" applyAlignment="1">
      <alignment horizontal="center" textRotation="90" wrapText="1"/>
    </xf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/>
    <xf numFmtId="3" fontId="0" fillId="0" borderId="2" xfId="1" applyNumberFormat="1" applyFont="1" applyFill="1" applyBorder="1" applyAlignment="1">
      <alignment horizontal="center"/>
    </xf>
    <xf numFmtId="44" fontId="0" fillId="3" borderId="3" xfId="1" applyFont="1" applyFill="1" applyBorder="1"/>
    <xf numFmtId="44" fontId="0" fillId="0" borderId="3" xfId="1" applyFont="1" applyFill="1" applyBorder="1"/>
    <xf numFmtId="44" fontId="0" fillId="0" borderId="6" xfId="1" applyFont="1" applyFill="1" applyBorder="1"/>
    <xf numFmtId="44" fontId="0" fillId="0" borderId="0" xfId="1" applyFont="1" applyFill="1" applyBorder="1"/>
    <xf numFmtId="44" fontId="0" fillId="0" borderId="0" xfId="1" applyFont="1" applyBorder="1"/>
    <xf numFmtId="0" fontId="1" fillId="0" borderId="9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5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186391</xdr:colOff>
      <xdr:row>0</xdr:row>
      <xdr:rowOff>145877</xdr:rowOff>
    </xdr:from>
    <xdr:to>
      <xdr:col>12</xdr:col>
      <xdr:colOff>335367</xdr:colOff>
      <xdr:row>4</xdr:row>
      <xdr:rowOff>87462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8891" y="145877"/>
          <a:ext cx="611219" cy="576585"/>
        </a:xfrm>
        <a:prstGeom prst="rect">
          <a:avLst/>
        </a:prstGeom>
      </xdr:spPr>
    </xdr:pic>
    <xdr:clientData/>
  </xdr:twoCellAnchor>
  <xdr:twoCellAnchor editAs="oneCell">
    <xdr:from>
      <xdr:col>1</xdr:col>
      <xdr:colOff>14006</xdr:colOff>
      <xdr:row>0</xdr:row>
      <xdr:rowOff>21012</xdr:rowOff>
    </xdr:from>
    <xdr:to>
      <xdr:col>3</xdr:col>
      <xdr:colOff>435082</xdr:colOff>
      <xdr:row>3</xdr:row>
      <xdr:rowOff>98051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09F9CF-DE4F-4511-3BF3-FED52AAA1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712" y="21012"/>
          <a:ext cx="1303539" cy="560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1"/>
  <sheetViews>
    <sheetView tabSelected="1" zoomScale="136" zoomScaleNormal="136" workbookViewId="0">
      <selection activeCell="M8" sqref="M8"/>
    </sheetView>
  </sheetViews>
  <sheetFormatPr defaultRowHeight="12.75" x14ac:dyDescent="0.2"/>
  <cols>
    <col min="1" max="1" width="20.140625" customWidth="1"/>
    <col min="2" max="14" width="6.5703125" customWidth="1"/>
    <col min="15" max="15" width="11.7109375" customWidth="1"/>
    <col min="16" max="16" width="7.7109375" customWidth="1"/>
    <col min="17" max="17" width="11.28515625" customWidth="1"/>
  </cols>
  <sheetData>
    <row r="1" spans="1:17" x14ac:dyDescent="0.2">
      <c r="A1" s="13" t="s">
        <v>25</v>
      </c>
      <c r="B1" s="13"/>
      <c r="C1" s="7"/>
      <c r="N1" s="11" t="s">
        <v>12</v>
      </c>
      <c r="O1" s="13"/>
      <c r="P1" s="13"/>
      <c r="Q1" s="7"/>
    </row>
    <row r="2" spans="1:17" x14ac:dyDescent="0.2">
      <c r="A2" s="2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t="s">
        <v>9</v>
      </c>
      <c r="O2" s="7"/>
      <c r="P2" s="7"/>
      <c r="Q2" s="7"/>
    </row>
    <row r="3" spans="1:17" x14ac:dyDescent="0.2">
      <c r="A3" s="10" t="s">
        <v>10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t="s">
        <v>7</v>
      </c>
      <c r="O3" s="7"/>
      <c r="P3" s="7"/>
      <c r="Q3" s="7"/>
    </row>
    <row r="4" spans="1:17" x14ac:dyDescent="0.2">
      <c r="A4" s="10" t="s">
        <v>11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t="s">
        <v>8</v>
      </c>
      <c r="O4" s="7"/>
      <c r="P4" s="7"/>
      <c r="Q4" s="7"/>
    </row>
    <row r="6" spans="1:17" x14ac:dyDescent="0.2">
      <c r="A6" s="23" t="s">
        <v>0</v>
      </c>
      <c r="B6" s="31" t="s">
        <v>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26" t="s">
        <v>1</v>
      </c>
      <c r="P6" s="26" t="s">
        <v>2</v>
      </c>
      <c r="Q6" s="26" t="s">
        <v>24</v>
      </c>
    </row>
    <row r="7" spans="1:17" ht="88.5" customHeight="1" x14ac:dyDescent="0.2">
      <c r="A7" s="24"/>
      <c r="B7" s="12" t="s">
        <v>13</v>
      </c>
      <c r="C7" s="12" t="s">
        <v>21</v>
      </c>
      <c r="D7" s="12" t="s">
        <v>22</v>
      </c>
      <c r="E7" s="12" t="s">
        <v>15</v>
      </c>
      <c r="F7" s="12" t="s">
        <v>18</v>
      </c>
      <c r="G7" s="12" t="s">
        <v>19</v>
      </c>
      <c r="H7" s="12" t="s">
        <v>16</v>
      </c>
      <c r="I7" s="12" t="s">
        <v>23</v>
      </c>
      <c r="J7" s="12" t="s">
        <v>17</v>
      </c>
      <c r="K7" s="12" t="s">
        <v>14</v>
      </c>
      <c r="L7" s="12" t="s">
        <v>20</v>
      </c>
      <c r="M7" s="12" t="s">
        <v>27</v>
      </c>
      <c r="N7" s="12"/>
      <c r="O7" s="27"/>
      <c r="P7" s="27"/>
      <c r="Q7" s="27"/>
    </row>
    <row r="8" spans="1:17" ht="13.5" thickBot="1" x14ac:dyDescent="0.25">
      <c r="A8" s="25"/>
      <c r="B8" s="16">
        <v>33</v>
      </c>
      <c r="C8" s="16">
        <v>30</v>
      </c>
      <c r="D8" s="16">
        <v>28</v>
      </c>
      <c r="E8" s="16">
        <v>27</v>
      </c>
      <c r="F8" s="16">
        <v>25</v>
      </c>
      <c r="G8" s="16">
        <v>25</v>
      </c>
      <c r="H8" s="16">
        <v>22</v>
      </c>
      <c r="I8" s="16">
        <v>22</v>
      </c>
      <c r="J8" s="16">
        <v>22</v>
      </c>
      <c r="K8" s="16">
        <v>21</v>
      </c>
      <c r="L8" s="16">
        <v>20</v>
      </c>
      <c r="M8" s="16">
        <v>20</v>
      </c>
      <c r="N8" s="16"/>
      <c r="O8" s="28"/>
      <c r="P8" s="28"/>
      <c r="Q8" s="28"/>
    </row>
    <row r="9" spans="1:17" ht="20.100000000000001" customHeight="1" x14ac:dyDescent="0.2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8">
        <f t="shared" ref="O9:O56" si="0">B$8*B9+C$8*C9+D$8*D9+E$8*E9+F$8*F9+G$8*G9+H$8*H9+I$8*I9+J$8*J9+K$8*K9+L$8*L9+M$8*M9</f>
        <v>0</v>
      </c>
      <c r="P9" s="2"/>
      <c r="Q9" s="18">
        <f>O9-P9</f>
        <v>0</v>
      </c>
    </row>
    <row r="10" spans="1:17" ht="20.100000000000001" customHeight="1" x14ac:dyDescent="0.2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>
        <f t="shared" si="0"/>
        <v>0</v>
      </c>
      <c r="P10" s="1"/>
      <c r="Q10" s="18">
        <f t="shared" ref="Q10:Q56" si="1">O10-P10</f>
        <v>0</v>
      </c>
    </row>
    <row r="11" spans="1:17" ht="20.100000000000001" customHeight="1" x14ac:dyDescent="0.2">
      <c r="A11" s="1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7">
        <f t="shared" si="0"/>
        <v>0</v>
      </c>
      <c r="P11" s="4"/>
      <c r="Q11" s="17">
        <f t="shared" si="1"/>
        <v>0</v>
      </c>
    </row>
    <row r="12" spans="1:17" ht="20.100000000000001" customHeight="1" x14ac:dyDescent="0.2">
      <c r="A12" s="1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7">
        <f t="shared" si="0"/>
        <v>0</v>
      </c>
      <c r="P12" s="4"/>
      <c r="Q12" s="17">
        <f t="shared" si="1"/>
        <v>0</v>
      </c>
    </row>
    <row r="13" spans="1:17" ht="20.100000000000001" customHeight="1" x14ac:dyDescent="0.2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8">
        <f t="shared" si="0"/>
        <v>0</v>
      </c>
      <c r="P13" s="1"/>
      <c r="Q13" s="18">
        <f t="shared" si="1"/>
        <v>0</v>
      </c>
    </row>
    <row r="14" spans="1:17" ht="20.100000000000001" customHeight="1" x14ac:dyDescent="0.2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8">
        <f t="shared" si="0"/>
        <v>0</v>
      </c>
      <c r="P14" s="1"/>
      <c r="Q14" s="18">
        <f t="shared" si="1"/>
        <v>0</v>
      </c>
    </row>
    <row r="15" spans="1:17" ht="20.100000000000001" customHeight="1" x14ac:dyDescent="0.2">
      <c r="A15" s="15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7">
        <f t="shared" si="0"/>
        <v>0</v>
      </c>
      <c r="P15" s="4"/>
      <c r="Q15" s="17">
        <f t="shared" si="1"/>
        <v>0</v>
      </c>
    </row>
    <row r="16" spans="1:17" ht="20.100000000000001" customHeight="1" x14ac:dyDescent="0.2">
      <c r="A16" s="1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7">
        <f t="shared" si="0"/>
        <v>0</v>
      </c>
      <c r="P16" s="4"/>
      <c r="Q16" s="17">
        <f t="shared" si="1"/>
        <v>0</v>
      </c>
    </row>
    <row r="17" spans="1:17" ht="20.100000000000001" customHeight="1" x14ac:dyDescent="0.2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8">
        <f t="shared" si="0"/>
        <v>0</v>
      </c>
      <c r="P17" s="1"/>
      <c r="Q17" s="18">
        <f t="shared" si="1"/>
        <v>0</v>
      </c>
    </row>
    <row r="18" spans="1:17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>
        <f t="shared" si="0"/>
        <v>0</v>
      </c>
      <c r="P18" s="1"/>
      <c r="Q18" s="18">
        <f t="shared" si="1"/>
        <v>0</v>
      </c>
    </row>
    <row r="19" spans="1:17" ht="20.10000000000000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>
        <f t="shared" si="0"/>
        <v>0</v>
      </c>
      <c r="P19" s="4"/>
      <c r="Q19" s="17">
        <f t="shared" si="1"/>
        <v>0</v>
      </c>
    </row>
    <row r="20" spans="1:17" ht="20.100000000000001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>
        <f t="shared" si="0"/>
        <v>0</v>
      </c>
      <c r="P20" s="4"/>
      <c r="Q20" s="17">
        <f t="shared" si="1"/>
        <v>0</v>
      </c>
    </row>
    <row r="21" spans="1:17" ht="20.10000000000000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8">
        <f t="shared" si="0"/>
        <v>0</v>
      </c>
      <c r="P21" s="1"/>
      <c r="Q21" s="18">
        <f t="shared" si="1"/>
        <v>0</v>
      </c>
    </row>
    <row r="22" spans="1:17" ht="20.10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8">
        <f t="shared" si="0"/>
        <v>0</v>
      </c>
      <c r="P22" s="1"/>
      <c r="Q22" s="18">
        <f t="shared" si="1"/>
        <v>0</v>
      </c>
    </row>
    <row r="23" spans="1:17" ht="20.10000000000000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>
        <f t="shared" si="0"/>
        <v>0</v>
      </c>
      <c r="P23" s="4"/>
      <c r="Q23" s="17">
        <f t="shared" si="1"/>
        <v>0</v>
      </c>
    </row>
    <row r="24" spans="1:17" ht="20.100000000000001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>
        <f t="shared" si="0"/>
        <v>0</v>
      </c>
      <c r="P24" s="4"/>
      <c r="Q24" s="17">
        <f t="shared" si="1"/>
        <v>0</v>
      </c>
    </row>
    <row r="25" spans="1:17" ht="20.10000000000000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8">
        <f t="shared" si="0"/>
        <v>0</v>
      </c>
      <c r="P25" s="1"/>
      <c r="Q25" s="18">
        <f t="shared" si="1"/>
        <v>0</v>
      </c>
    </row>
    <row r="26" spans="1:17" ht="20.10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8">
        <f t="shared" si="0"/>
        <v>0</v>
      </c>
      <c r="P26" s="1"/>
      <c r="Q26" s="18">
        <f t="shared" si="1"/>
        <v>0</v>
      </c>
    </row>
    <row r="27" spans="1:17" ht="20.100000000000001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17">
        <f t="shared" si="0"/>
        <v>0</v>
      </c>
      <c r="P27" s="4"/>
      <c r="Q27" s="17">
        <f t="shared" si="1"/>
        <v>0</v>
      </c>
    </row>
    <row r="28" spans="1:17" ht="20.100000000000001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17">
        <f t="shared" si="0"/>
        <v>0</v>
      </c>
      <c r="P28" s="4"/>
      <c r="Q28" s="17">
        <f t="shared" si="1"/>
        <v>0</v>
      </c>
    </row>
    <row r="29" spans="1:17" ht="20.100000000000001" hidden="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8">
        <f t="shared" si="0"/>
        <v>0</v>
      </c>
      <c r="P29" s="1"/>
      <c r="Q29" s="18">
        <f t="shared" si="1"/>
        <v>0</v>
      </c>
    </row>
    <row r="30" spans="1:17" ht="20.100000000000001" hidden="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8">
        <f t="shared" si="0"/>
        <v>0</v>
      </c>
      <c r="P30" s="1"/>
      <c r="Q30" s="18">
        <f t="shared" si="1"/>
        <v>0</v>
      </c>
    </row>
    <row r="31" spans="1:17" ht="20.100000000000001" hidden="1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7">
        <f t="shared" si="0"/>
        <v>0</v>
      </c>
      <c r="P31" s="4"/>
      <c r="Q31" s="18">
        <f t="shared" si="1"/>
        <v>0</v>
      </c>
    </row>
    <row r="32" spans="1:17" ht="20.100000000000001" hidden="1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7">
        <f t="shared" si="0"/>
        <v>0</v>
      </c>
      <c r="P32" s="4"/>
      <c r="Q32" s="18">
        <f t="shared" si="1"/>
        <v>0</v>
      </c>
    </row>
    <row r="33" spans="1:17" ht="20.100000000000001" hidden="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8">
        <f t="shared" si="0"/>
        <v>0</v>
      </c>
      <c r="P33" s="1"/>
      <c r="Q33" s="18">
        <f t="shared" si="1"/>
        <v>0</v>
      </c>
    </row>
    <row r="34" spans="1:17" ht="20.100000000000001" hidden="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8">
        <f t="shared" si="0"/>
        <v>0</v>
      </c>
      <c r="P34" s="1"/>
      <c r="Q34" s="18">
        <f t="shared" si="1"/>
        <v>0</v>
      </c>
    </row>
    <row r="35" spans="1:17" ht="20.100000000000001" hidden="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7">
        <f t="shared" si="0"/>
        <v>0</v>
      </c>
      <c r="P35" s="4"/>
      <c r="Q35" s="18">
        <f t="shared" si="1"/>
        <v>0</v>
      </c>
    </row>
    <row r="36" spans="1:17" ht="20.100000000000001" hidden="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7">
        <f t="shared" si="0"/>
        <v>0</v>
      </c>
      <c r="P36" s="4"/>
      <c r="Q36" s="18">
        <f t="shared" si="1"/>
        <v>0</v>
      </c>
    </row>
    <row r="37" spans="1:17" ht="20.100000000000001" hidden="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8">
        <f t="shared" si="0"/>
        <v>0</v>
      </c>
      <c r="P37" s="1"/>
      <c r="Q37" s="18">
        <f t="shared" si="1"/>
        <v>0</v>
      </c>
    </row>
    <row r="38" spans="1:17" ht="20.100000000000001" hidden="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8">
        <f t="shared" si="0"/>
        <v>0</v>
      </c>
      <c r="P38" s="1"/>
      <c r="Q38" s="18">
        <f t="shared" si="1"/>
        <v>0</v>
      </c>
    </row>
    <row r="39" spans="1:17" ht="20.100000000000001" hidden="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17">
        <f t="shared" si="0"/>
        <v>0</v>
      </c>
      <c r="P39" s="4"/>
      <c r="Q39" s="18">
        <f t="shared" si="1"/>
        <v>0</v>
      </c>
    </row>
    <row r="40" spans="1:17" ht="20.100000000000001" hidden="1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17">
        <f t="shared" si="0"/>
        <v>0</v>
      </c>
      <c r="P40" s="4"/>
      <c r="Q40" s="18">
        <f t="shared" si="1"/>
        <v>0</v>
      </c>
    </row>
    <row r="41" spans="1:17" ht="20.100000000000001" hidden="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8">
        <f t="shared" si="0"/>
        <v>0</v>
      </c>
      <c r="P41" s="1"/>
      <c r="Q41" s="18">
        <f t="shared" si="1"/>
        <v>0</v>
      </c>
    </row>
    <row r="42" spans="1:17" ht="20.100000000000001" hidden="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8">
        <f t="shared" si="0"/>
        <v>0</v>
      </c>
      <c r="P42" s="1"/>
      <c r="Q42" s="18">
        <f t="shared" si="1"/>
        <v>0</v>
      </c>
    </row>
    <row r="43" spans="1:17" ht="20.100000000000001" hidden="1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17">
        <f t="shared" si="0"/>
        <v>0</v>
      </c>
      <c r="P43" s="4"/>
      <c r="Q43" s="18">
        <f t="shared" si="1"/>
        <v>0</v>
      </c>
    </row>
    <row r="44" spans="1:17" ht="20.100000000000001" hidden="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7">
        <f t="shared" si="0"/>
        <v>0</v>
      </c>
      <c r="P44" s="4"/>
      <c r="Q44" s="18">
        <f t="shared" si="1"/>
        <v>0</v>
      </c>
    </row>
    <row r="45" spans="1:17" ht="20.100000000000001" hidden="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8">
        <f t="shared" si="0"/>
        <v>0</v>
      </c>
      <c r="P45" s="1"/>
      <c r="Q45" s="18">
        <f t="shared" si="1"/>
        <v>0</v>
      </c>
    </row>
    <row r="46" spans="1:17" ht="20.100000000000001" hidden="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8">
        <f t="shared" si="0"/>
        <v>0</v>
      </c>
      <c r="P46" s="1"/>
      <c r="Q46" s="18">
        <f t="shared" si="1"/>
        <v>0</v>
      </c>
    </row>
    <row r="47" spans="1:17" ht="20.100000000000001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7">
        <f t="shared" si="0"/>
        <v>0</v>
      </c>
      <c r="P47" s="4"/>
      <c r="Q47" s="18">
        <f t="shared" si="1"/>
        <v>0</v>
      </c>
    </row>
    <row r="48" spans="1:17" ht="20.100000000000001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17">
        <f t="shared" si="0"/>
        <v>0</v>
      </c>
      <c r="P48" s="4"/>
      <c r="Q48" s="18">
        <f t="shared" si="1"/>
        <v>0</v>
      </c>
    </row>
    <row r="49" spans="1:17" ht="20.100000000000001" hidden="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8">
        <f t="shared" si="0"/>
        <v>0</v>
      </c>
      <c r="P49" s="1"/>
      <c r="Q49" s="18">
        <f t="shared" si="1"/>
        <v>0</v>
      </c>
    </row>
    <row r="50" spans="1:17" ht="20.100000000000001" hidden="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8">
        <f t="shared" si="0"/>
        <v>0</v>
      </c>
      <c r="P50" s="1"/>
      <c r="Q50" s="18">
        <f t="shared" si="1"/>
        <v>0</v>
      </c>
    </row>
    <row r="51" spans="1:17" ht="20.100000000000001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17">
        <f t="shared" si="0"/>
        <v>0</v>
      </c>
      <c r="P51" s="4"/>
      <c r="Q51" s="18">
        <f t="shared" si="1"/>
        <v>0</v>
      </c>
    </row>
    <row r="52" spans="1:17" ht="20.100000000000001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17">
        <f t="shared" si="0"/>
        <v>0</v>
      </c>
      <c r="P52" s="4"/>
      <c r="Q52" s="18">
        <f t="shared" si="1"/>
        <v>0</v>
      </c>
    </row>
    <row r="53" spans="1:17" ht="20.100000000000001" hidden="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8">
        <f t="shared" si="0"/>
        <v>0</v>
      </c>
      <c r="P53" s="1"/>
      <c r="Q53" s="18">
        <f t="shared" si="1"/>
        <v>0</v>
      </c>
    </row>
    <row r="54" spans="1:17" ht="20.100000000000001" hidden="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8">
        <f t="shared" si="0"/>
        <v>0</v>
      </c>
      <c r="P54" s="1"/>
      <c r="Q54" s="18">
        <f t="shared" si="1"/>
        <v>0</v>
      </c>
    </row>
    <row r="55" spans="1:17" ht="20.100000000000001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17">
        <f t="shared" si="0"/>
        <v>0</v>
      </c>
      <c r="P55" s="4"/>
      <c r="Q55" s="18">
        <f t="shared" si="1"/>
        <v>0</v>
      </c>
    </row>
    <row r="56" spans="1:17" ht="20.100000000000001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17">
        <f t="shared" si="0"/>
        <v>0</v>
      </c>
      <c r="P56" s="4"/>
      <c r="Q56" s="18">
        <f t="shared" si="1"/>
        <v>0</v>
      </c>
    </row>
    <row r="57" spans="1:17" ht="22.5" customHeight="1" x14ac:dyDescent="0.2">
      <c r="A57" t="s">
        <v>4</v>
      </c>
      <c r="B57" s="3">
        <f>SUM(B9:B56)</f>
        <v>0</v>
      </c>
      <c r="C57" s="3">
        <f t="shared" ref="C57:N57" si="2">SUM(C9:C56)</f>
        <v>0</v>
      </c>
      <c r="D57" s="3">
        <f t="shared" si="2"/>
        <v>0</v>
      </c>
      <c r="E57" s="3">
        <f t="shared" si="2"/>
        <v>0</v>
      </c>
      <c r="F57" s="3">
        <f t="shared" si="2"/>
        <v>0</v>
      </c>
      <c r="G57" s="3">
        <f t="shared" si="2"/>
        <v>0</v>
      </c>
      <c r="H57" s="3">
        <f t="shared" si="2"/>
        <v>0</v>
      </c>
      <c r="I57" s="3">
        <f t="shared" si="2"/>
        <v>0</v>
      </c>
      <c r="J57" s="3">
        <f t="shared" si="2"/>
        <v>0</v>
      </c>
      <c r="K57" s="3">
        <f t="shared" si="2"/>
        <v>0</v>
      </c>
      <c r="L57" s="3">
        <f t="shared" si="2"/>
        <v>0</v>
      </c>
      <c r="M57" s="3">
        <f t="shared" si="2"/>
        <v>0</v>
      </c>
      <c r="N57" s="3">
        <f t="shared" si="2"/>
        <v>0</v>
      </c>
      <c r="O57" s="9">
        <f>SUM(O9:O28)</f>
        <v>0</v>
      </c>
      <c r="P57" s="29" t="s">
        <v>6</v>
      </c>
      <c r="Q57" s="18"/>
    </row>
    <row r="58" spans="1:17" ht="26.25" customHeight="1" x14ac:dyDescent="0.2">
      <c r="A58" t="s">
        <v>5</v>
      </c>
      <c r="B58" s="5">
        <f>B57*B8</f>
        <v>0</v>
      </c>
      <c r="C58" s="5">
        <f t="shared" ref="C58:N58" si="3">C57*C8</f>
        <v>0</v>
      </c>
      <c r="D58" s="5">
        <f t="shared" si="3"/>
        <v>0</v>
      </c>
      <c r="E58" s="5">
        <f t="shared" si="3"/>
        <v>0</v>
      </c>
      <c r="F58" s="5">
        <f t="shared" si="3"/>
        <v>0</v>
      </c>
      <c r="G58" s="5">
        <f t="shared" si="3"/>
        <v>0</v>
      </c>
      <c r="H58" s="5">
        <f t="shared" si="3"/>
        <v>0</v>
      </c>
      <c r="I58" s="5">
        <f t="shared" si="3"/>
        <v>0</v>
      </c>
      <c r="J58" s="5">
        <f t="shared" si="3"/>
        <v>0</v>
      </c>
      <c r="K58" s="5">
        <f t="shared" si="3"/>
        <v>0</v>
      </c>
      <c r="L58" s="5">
        <f t="shared" si="3"/>
        <v>0</v>
      </c>
      <c r="M58" s="5">
        <f t="shared" si="3"/>
        <v>0</v>
      </c>
      <c r="N58" s="5">
        <f t="shared" si="3"/>
        <v>0</v>
      </c>
      <c r="O58" s="6">
        <f>SUM(B58:N58)</f>
        <v>0</v>
      </c>
      <c r="P58" s="30"/>
      <c r="Q58" s="19"/>
    </row>
    <row r="59" spans="1:17" x14ac:dyDescent="0.2">
      <c r="Q59" s="20"/>
    </row>
    <row r="60" spans="1:17" x14ac:dyDescent="0.2">
      <c r="Q60" s="20"/>
    </row>
    <row r="61" spans="1:17" x14ac:dyDescent="0.2">
      <c r="Q61" s="20"/>
    </row>
    <row r="62" spans="1:17" x14ac:dyDescent="0.2">
      <c r="Q62" s="20"/>
    </row>
    <row r="63" spans="1:17" x14ac:dyDescent="0.2">
      <c r="Q63" s="20"/>
    </row>
    <row r="64" spans="1:17" x14ac:dyDescent="0.2">
      <c r="Q64" s="20"/>
    </row>
    <row r="65" spans="17:17" x14ac:dyDescent="0.2">
      <c r="Q65" s="20"/>
    </row>
    <row r="66" spans="17:17" x14ac:dyDescent="0.2">
      <c r="Q66" s="20"/>
    </row>
    <row r="67" spans="17:17" x14ac:dyDescent="0.2">
      <c r="Q67" s="20"/>
    </row>
    <row r="68" spans="17:17" x14ac:dyDescent="0.2">
      <c r="Q68" s="20"/>
    </row>
    <row r="69" spans="17:17" x14ac:dyDescent="0.2">
      <c r="Q69" s="20"/>
    </row>
    <row r="70" spans="17:17" x14ac:dyDescent="0.2">
      <c r="Q70" s="20"/>
    </row>
    <row r="71" spans="17:17" x14ac:dyDescent="0.2">
      <c r="Q71" s="20"/>
    </row>
    <row r="72" spans="17:17" x14ac:dyDescent="0.2">
      <c r="Q72" s="20"/>
    </row>
    <row r="73" spans="17:17" x14ac:dyDescent="0.2">
      <c r="Q73" s="20"/>
    </row>
    <row r="74" spans="17:17" x14ac:dyDescent="0.2">
      <c r="Q74" s="20"/>
    </row>
    <row r="75" spans="17:17" x14ac:dyDescent="0.2">
      <c r="Q75" s="20"/>
    </row>
    <row r="76" spans="17:17" x14ac:dyDescent="0.2">
      <c r="Q76" s="20"/>
    </row>
    <row r="77" spans="17:17" x14ac:dyDescent="0.2">
      <c r="Q77" s="20"/>
    </row>
    <row r="78" spans="17:17" x14ac:dyDescent="0.2">
      <c r="Q78" s="20"/>
    </row>
    <row r="79" spans="17:17" x14ac:dyDescent="0.2">
      <c r="Q79" s="20"/>
    </row>
    <row r="80" spans="17:17" x14ac:dyDescent="0.2">
      <c r="Q80" s="20"/>
    </row>
    <row r="81" spans="17:17" x14ac:dyDescent="0.2">
      <c r="Q81" s="21"/>
    </row>
  </sheetData>
  <mergeCells count="9">
    <mergeCell ref="B2:M2"/>
    <mergeCell ref="B3:M3"/>
    <mergeCell ref="B4:M4"/>
    <mergeCell ref="P6:P8"/>
    <mergeCell ref="A6:A8"/>
    <mergeCell ref="Q6:Q8"/>
    <mergeCell ref="P57:P58"/>
    <mergeCell ref="B6:N6"/>
    <mergeCell ref="O6:O8"/>
  </mergeCells>
  <phoneticPr fontId="2" type="noConversion"/>
  <printOptions horizontalCentered="1"/>
  <pageMargins left="0.25" right="0.25" top="0.5" bottom="0.25" header="0.15" footer="0.1"/>
  <pageSetup scale="90" orientation="landscape" r:id="rId1"/>
  <headerFooter alignWithMargins="0">
    <oddHeader>&amp;C&amp;"Arial,Bold"&amp;22Unit Peanut Order Record
&amp;"Arial,Regular"&amp;16Summary of Scout Orders</oddHeader>
    <oddFooter>&amp;LGreen Mountain Council&amp;CFor Excel file of this report go to Popcorn Sale Resources at &amp;"Arial,Bold"www.scoutingvermont.org&amp;R2025  Peanut-Popcorn Sale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309629F32914FBE31925745690003" ma:contentTypeVersion="20" ma:contentTypeDescription="Create a new document." ma:contentTypeScope="" ma:versionID="05c47d4505cc042ce0908ac7bbf4793f">
  <xsd:schema xmlns:xsd="http://www.w3.org/2001/XMLSchema" xmlns:xs="http://www.w3.org/2001/XMLSchema" xmlns:p="http://schemas.microsoft.com/office/2006/metadata/properties" xmlns:ns2="7dbfe7b2-ac37-409b-ad42-9911c2a438e0" xmlns:ns3="2a281838-92a4-4a50-b702-7ba01c3ebd0e" targetNamespace="http://schemas.microsoft.com/office/2006/metadata/properties" ma:root="true" ma:fieldsID="00f9ffcba03f23bca72c0bd5cbd21fc8" ns2:_="" ns3:_="">
    <xsd:import namespace="7dbfe7b2-ac37-409b-ad42-9911c2a438e0"/>
    <xsd:import namespace="2a281838-92a4-4a50-b702-7ba01c3eb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fe7b2-ac37-409b-ad42-9911c2a43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1838-92a4-4a50-b702-7ba01c3ebd0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d7420-fc56-48d5-9471-5b6155009636}" ma:internalName="TaxCatchAll" ma:showField="CatchAllData" ma:web="2a281838-92a4-4a50-b702-7ba01c3ebd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281838-92a4-4a50-b702-7ba01c3ebd0e" xsi:nil="true"/>
    <lcf76f155ced4ddcb4097134ff3c332f xmlns="7dbfe7b2-ac37-409b-ad42-9911c2a438e0">
      <Terms xmlns="http://schemas.microsoft.com/office/infopath/2007/PartnerControls"/>
    </lcf76f155ced4ddcb4097134ff3c332f>
    <_Flow_SignoffStatus xmlns="7dbfe7b2-ac37-409b-ad42-9911c2a438e0" xsi:nil="true"/>
  </documentManagement>
</p:properties>
</file>

<file path=customXml/itemProps1.xml><?xml version="1.0" encoding="utf-8"?>
<ds:datastoreItem xmlns:ds="http://schemas.openxmlformats.org/officeDocument/2006/customXml" ds:itemID="{381F3850-7BEB-4CEF-9693-666990BDE0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32918A-CB2B-4EEA-86E4-F774FD948D64}"/>
</file>

<file path=customXml/itemProps3.xml><?xml version="1.0" encoding="utf-8"?>
<ds:datastoreItem xmlns:ds="http://schemas.openxmlformats.org/officeDocument/2006/customXml" ds:itemID="{F389FD2F-D71D-4596-97AA-A619CBA493E5}">
  <ds:schemaRefs>
    <ds:schemaRef ds:uri="http://schemas.microsoft.com/office/2006/metadata/properties"/>
    <ds:schemaRef ds:uri="http://schemas.microsoft.com/office/infopath/2007/PartnerControls"/>
    <ds:schemaRef ds:uri="2a281838-92a4-4a50-b702-7ba01c3ebd0e"/>
    <ds:schemaRef ds:uri="7dbfe7b2-ac37-409b-ad42-9911c2a438e0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Green Mountain Council BSA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 Sneed</dc:creator>
  <cp:lastModifiedBy>Laurie Sneed</cp:lastModifiedBy>
  <cp:lastPrinted>2025-03-12T16:32:41Z</cp:lastPrinted>
  <dcterms:created xsi:type="dcterms:W3CDTF">2012-08-09T15:30:26Z</dcterms:created>
  <dcterms:modified xsi:type="dcterms:W3CDTF">2026-02-27T17:00:12Z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0x010100312309629F32914FBE31925745690003</vt:lpwstr>
  </property>
  <property fmtid="{D5CDD505-2E9C-101B-9397-08002B2CF9AE}" pid="3" name="MediaServiceImageTags">
    <vt:lpwstr/>
  </property>
</Properties>
</file>